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.FINDEP.local\Profiles\Волкова\Desktop\Шиндина\Муниципальные программы\Процент исполнения МП 2026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Бюджет!$A$19</definedName>
    <definedName name="FIO" localSheetId="0">Бюджет!$F$19</definedName>
    <definedName name="LAST_CELL" localSheetId="0">Бюджет!$J$33</definedName>
    <definedName name="SIGN" localSheetId="0">Бюджет!$A$19:$H$20</definedName>
  </definedNames>
  <calcPr calcId="162913"/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2" i="1"/>
  <c r="D28" i="1"/>
  <c r="C28" i="1"/>
</calcChain>
</file>

<file path=xl/sharedStrings.xml><?xml version="1.0" encoding="utf-8"?>
<sst xmlns="http://schemas.openxmlformats.org/spreadsheetml/2006/main" count="42" uniqueCount="42">
  <si>
    <t>ФИНАНСОВОЕ УПРАВЛЕНИЕ АДМИНИСТРАЦИИ ПОЧИНКОВСКОГО МУНИЦИПАЛЬНОГО ОКРУГА НИЖЕГОРОДСКОЙ ОБЛАСТИ</t>
  </si>
  <si>
    <t>(наименование органа, исполняющего бюджет)</t>
  </si>
  <si>
    <t>руб.</t>
  </si>
  <si>
    <t>0100000000</t>
  </si>
  <si>
    <t>Муниципальная программа "Развитие образования в Починковском муниципальном округе на период до 2025 года"</t>
  </si>
  <si>
    <t>0200000000</t>
  </si>
  <si>
    <t>МП "Пожарная безопасность Починковского муниципального округа Нижегородской области на 2024-2025 годы и на период до 2027 года"</t>
  </si>
  <si>
    <t>0300000000</t>
  </si>
  <si>
    <t>МП "Улучшение условий и охраны труда в Починковском муниципальном округе"</t>
  </si>
  <si>
    <t>0400000000</t>
  </si>
  <si>
    <t>МП "Комплексное развитие систем коммунальной инфраструктуры Починковского муниципального округа Нижегородской области на период 2021-2025г.г. и на перспективу до 2030 года"</t>
  </si>
  <si>
    <t>0500000000</t>
  </si>
  <si>
    <t>МП "Информационное общество и внедрение современных информационных технологий в Починковском муниципальном округе"</t>
  </si>
  <si>
    <t>0600000000</t>
  </si>
  <si>
    <t>МП "Обеспечение общественного порядка и противодействие преступности в Починковском муниципальном округе"</t>
  </si>
  <si>
    <t>0700000000</t>
  </si>
  <si>
    <t>МП "Развитие малого и среднего предпринимательства в Починковском муниципальном округе"</t>
  </si>
  <si>
    <t>0800000000</t>
  </si>
  <si>
    <t>МП " Комплексное развитие транспортной инфраструктуры Починковского муниципального округа Нижегородской области"</t>
  </si>
  <si>
    <t>0900000000</t>
  </si>
  <si>
    <t>МП "Развитие культуры Починковского муниципального округа"</t>
  </si>
  <si>
    <t>1000000000</t>
  </si>
  <si>
    <t>МП "Формирование современной городской среды на территории Починковского муниципального округа Нижегородской области "</t>
  </si>
  <si>
    <t>1100000000</t>
  </si>
  <si>
    <t>МП "Обеспечение населения Починковского муниципального округа доступным и комфортным жильём на период 2015-2025 годов "</t>
  </si>
  <si>
    <t>1200000000</t>
  </si>
  <si>
    <t>МП "Развитие физической культуры и спорта в Починковском муниципальном округе "</t>
  </si>
  <si>
    <t>1300000000</t>
  </si>
  <si>
    <t>Муниципальная программа "Развитие агропромышленного комплекса Починковского муниципального округа Нижегородской области"</t>
  </si>
  <si>
    <t>1400000000</t>
  </si>
  <si>
    <t>Муниципальная программа "Управление муниципальными финансами Починковского муниципального округа Нижегородской области"</t>
  </si>
  <si>
    <t>2100000000</t>
  </si>
  <si>
    <t>МП "Охрана окружающей среды на территории Починковского муниципального округа Нижегородской области "</t>
  </si>
  <si>
    <t>3000000000</t>
  </si>
  <si>
    <t>Муниципальная программа «Развитие пассажирского транспорта на территории Починковского муниципального округа Нижегородской области»</t>
  </si>
  <si>
    <t>Итого</t>
  </si>
  <si>
    <t>Информация о финансировании муниципальных программ Починковского муниципального округа Нижегородской области по состоянию  на 01.03.2026 г.</t>
  </si>
  <si>
    <t>номер муниципальной программы</t>
  </si>
  <si>
    <t>Наименование муниципальной программы</t>
  </si>
  <si>
    <t>Исполнение бюджетных назначений</t>
  </si>
  <si>
    <t xml:space="preserve">%    исполнения </t>
  </si>
  <si>
    <t>Уточнённые бюджетные назначения 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</si>
</sst>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vertical="top" wrapText="1"/>
    </xf>
    <xf numFmtId="0" fontId="0" fillId="0" borderId="0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center" vertical="top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49" fontId="5" fillId="0" borderId="6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 vertical="center" wrapText="1"/>
    </xf>
    <xf numFmtId="2" fontId="0" fillId="0" borderId="1" xfId="0" applyNumberFormat="1" applyBorder="1"/>
    <xf numFmtId="4" fontId="5" fillId="0" borderId="1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J28"/>
  <sheetViews>
    <sheetView showGridLines="0" tabSelected="1" workbookViewId="0">
      <selection activeCell="C12" sqref="C12:E28"/>
    </sheetView>
  </sheetViews>
  <sheetFormatPr defaultRowHeight="12.75" customHeight="1" x14ac:dyDescent="0.2"/>
  <cols>
    <col min="1" max="1" width="20.7109375" customWidth="1"/>
    <col min="2" max="2" width="30.7109375" customWidth="1"/>
    <col min="3" max="4" width="15.42578125" customWidth="1"/>
    <col min="5" max="6" width="9.140625" customWidth="1"/>
    <col min="7" max="7" width="13.140625" customWidth="1"/>
    <col min="8" max="10" width="9.140625" customWidth="1"/>
  </cols>
  <sheetData>
    <row r="1" spans="1:10" x14ac:dyDescent="0.2">
      <c r="A1" s="10" t="s">
        <v>0</v>
      </c>
      <c r="B1" s="10"/>
      <c r="C1" s="10"/>
      <c r="D1" s="10"/>
      <c r="E1" s="10"/>
      <c r="F1" s="10"/>
      <c r="G1" s="1"/>
      <c r="H1" s="1"/>
      <c r="I1" s="1"/>
      <c r="J1" s="1"/>
    </row>
    <row r="2" spans="1:10" x14ac:dyDescent="0.2">
      <c r="A2" s="2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4.25" x14ac:dyDescent="0.2">
      <c r="A3" s="3"/>
      <c r="B3" s="4"/>
      <c r="C3" s="4"/>
      <c r="D3" s="4"/>
      <c r="E3" s="4"/>
      <c r="F3" s="4"/>
      <c r="G3" s="4"/>
      <c r="H3" s="4"/>
      <c r="I3" s="4"/>
      <c r="J3" s="4"/>
    </row>
    <row r="4" spans="1:10" ht="14.25" x14ac:dyDescent="0.2">
      <c r="A4" s="13" t="s">
        <v>36</v>
      </c>
      <c r="B4" s="13"/>
      <c r="C4" s="13"/>
      <c r="D4" s="13"/>
      <c r="E4" s="13"/>
      <c r="F4" s="13"/>
      <c r="G4" s="13"/>
      <c r="H4" s="13"/>
      <c r="I4" s="4"/>
      <c r="J4" s="4"/>
    </row>
    <row r="5" spans="1:10" x14ac:dyDescent="0.2">
      <c r="A5" s="13"/>
      <c r="B5" s="13"/>
      <c r="C5" s="13"/>
      <c r="D5" s="13"/>
      <c r="E5" s="13"/>
      <c r="F5" s="13"/>
      <c r="G5" s="13"/>
      <c r="H5" s="13"/>
      <c r="I5" s="1"/>
      <c r="J5" s="1"/>
    </row>
    <row r="6" spans="1:10" x14ac:dyDescent="0.2">
      <c r="A6" s="13"/>
      <c r="B6" s="13"/>
      <c r="C6" s="13"/>
      <c r="D6" s="13"/>
      <c r="E6" s="13"/>
      <c r="F6" s="13"/>
      <c r="G6" s="13"/>
      <c r="H6" s="13"/>
      <c r="I6" s="5"/>
      <c r="J6" s="5"/>
    </row>
    <row r="7" spans="1:10" ht="12.75" customHeight="1" x14ac:dyDescent="0.2">
      <c r="A7" s="13"/>
      <c r="B7" s="13"/>
      <c r="C7" s="13"/>
      <c r="D7" s="13"/>
      <c r="E7" s="13"/>
      <c r="F7" s="13"/>
      <c r="G7" s="13"/>
      <c r="H7" s="13"/>
    </row>
    <row r="8" spans="1:10" ht="12.75" customHeight="1" x14ac:dyDescent="0.2">
      <c r="A8" s="13"/>
      <c r="B8" s="13"/>
      <c r="C8" s="13"/>
      <c r="D8" s="13"/>
      <c r="E8" s="13"/>
      <c r="F8" s="13"/>
      <c r="G8" s="13"/>
      <c r="H8" s="13"/>
    </row>
    <row r="9" spans="1:10" x14ac:dyDescent="0.2">
      <c r="A9" s="11"/>
      <c r="B9" s="12"/>
      <c r="C9" s="12"/>
      <c r="D9" s="12"/>
      <c r="E9" s="12"/>
      <c r="F9" s="12"/>
      <c r="G9" s="12"/>
    </row>
    <row r="10" spans="1:10" x14ac:dyDescent="0.2">
      <c r="A10" s="6" t="s">
        <v>2</v>
      </c>
      <c r="B10" s="6"/>
      <c r="C10" s="6"/>
      <c r="D10" s="6"/>
      <c r="E10" s="6"/>
      <c r="F10" s="6"/>
      <c r="G10" s="6"/>
      <c r="H10" s="6"/>
      <c r="I10" s="1"/>
      <c r="J10" s="1"/>
    </row>
    <row r="11" spans="1:10" ht="42" x14ac:dyDescent="0.2">
      <c r="A11" s="7" t="s">
        <v>37</v>
      </c>
      <c r="B11" s="7" t="s">
        <v>38</v>
      </c>
      <c r="C11" s="14" t="s">
        <v>41</v>
      </c>
      <c r="D11" s="14" t="s">
        <v>39</v>
      </c>
      <c r="E11" s="15" t="s">
        <v>40</v>
      </c>
    </row>
    <row r="12" spans="1:10" ht="45" x14ac:dyDescent="0.2">
      <c r="A12" s="8" t="s">
        <v>3</v>
      </c>
      <c r="B12" s="16" t="s">
        <v>4</v>
      </c>
      <c r="C12" s="18">
        <v>795509948.50999999</v>
      </c>
      <c r="D12" s="18">
        <v>109741037.17</v>
      </c>
      <c r="E12" s="19">
        <f>D12/C12*100</f>
        <v>13.795055281903931</v>
      </c>
    </row>
    <row r="13" spans="1:10" ht="45" x14ac:dyDescent="0.2">
      <c r="A13" s="8" t="s">
        <v>5</v>
      </c>
      <c r="B13" s="16" t="s">
        <v>6</v>
      </c>
      <c r="C13" s="18">
        <v>35011480</v>
      </c>
      <c r="D13" s="18">
        <v>8403735.2699999996</v>
      </c>
      <c r="E13" s="19">
        <f t="shared" ref="E13:E28" si="0">D13/C13*100</f>
        <v>24.002799281835557</v>
      </c>
    </row>
    <row r="14" spans="1:10" ht="33.75" x14ac:dyDescent="0.2">
      <c r="A14" s="8" t="s">
        <v>7</v>
      </c>
      <c r="B14" s="16" t="s">
        <v>8</v>
      </c>
      <c r="C14" s="18">
        <v>3449716</v>
      </c>
      <c r="D14" s="18">
        <v>0</v>
      </c>
      <c r="E14" s="19">
        <f t="shared" si="0"/>
        <v>0</v>
      </c>
    </row>
    <row r="15" spans="1:10" ht="67.5" x14ac:dyDescent="0.2">
      <c r="A15" s="8" t="s">
        <v>9</v>
      </c>
      <c r="B15" s="16" t="s">
        <v>10</v>
      </c>
      <c r="C15" s="18">
        <v>5919736.7599999998</v>
      </c>
      <c r="D15" s="18">
        <v>0</v>
      </c>
      <c r="E15" s="19">
        <f t="shared" si="0"/>
        <v>0</v>
      </c>
    </row>
    <row r="16" spans="1:10" ht="45" x14ac:dyDescent="0.2">
      <c r="A16" s="8" t="s">
        <v>11</v>
      </c>
      <c r="B16" s="16" t="s">
        <v>12</v>
      </c>
      <c r="C16" s="18">
        <v>3717250</v>
      </c>
      <c r="D16" s="18">
        <v>556583</v>
      </c>
      <c r="E16" s="19">
        <f t="shared" si="0"/>
        <v>14.97297733539579</v>
      </c>
    </row>
    <row r="17" spans="1:5" ht="45" x14ac:dyDescent="0.2">
      <c r="A17" s="8" t="s">
        <v>13</v>
      </c>
      <c r="B17" s="16" t="s">
        <v>14</v>
      </c>
      <c r="C17" s="18">
        <v>1393000</v>
      </c>
      <c r="D17" s="18">
        <v>153092</v>
      </c>
      <c r="E17" s="19">
        <f t="shared" si="0"/>
        <v>10.990093323761666</v>
      </c>
    </row>
    <row r="18" spans="1:5" ht="33.75" x14ac:dyDescent="0.2">
      <c r="A18" s="8" t="s">
        <v>15</v>
      </c>
      <c r="B18" s="16" t="s">
        <v>16</v>
      </c>
      <c r="C18" s="18">
        <v>1780000</v>
      </c>
      <c r="D18" s="18">
        <v>0</v>
      </c>
      <c r="E18" s="19">
        <f t="shared" si="0"/>
        <v>0</v>
      </c>
    </row>
    <row r="19" spans="1:5" ht="45" x14ac:dyDescent="0.2">
      <c r="A19" s="8" t="s">
        <v>17</v>
      </c>
      <c r="B19" s="16" t="s">
        <v>18</v>
      </c>
      <c r="C19" s="18">
        <v>48734700</v>
      </c>
      <c r="D19" s="18">
        <v>2237237.21</v>
      </c>
      <c r="E19" s="19">
        <f t="shared" si="0"/>
        <v>4.590645289701178</v>
      </c>
    </row>
    <row r="20" spans="1:5" ht="22.5" x14ac:dyDescent="0.2">
      <c r="A20" s="8" t="s">
        <v>19</v>
      </c>
      <c r="B20" s="16" t="s">
        <v>20</v>
      </c>
      <c r="C20" s="18">
        <v>182090918.21000001</v>
      </c>
      <c r="D20" s="18">
        <v>25216979.27</v>
      </c>
      <c r="E20" s="19">
        <f t="shared" si="0"/>
        <v>13.848565056340709</v>
      </c>
    </row>
    <row r="21" spans="1:5" ht="45" x14ac:dyDescent="0.2">
      <c r="A21" s="8" t="s">
        <v>21</v>
      </c>
      <c r="B21" s="16" t="s">
        <v>22</v>
      </c>
      <c r="C21" s="18">
        <v>7647399.5300000003</v>
      </c>
      <c r="D21" s="18">
        <v>0</v>
      </c>
      <c r="E21" s="19">
        <f t="shared" si="0"/>
        <v>0</v>
      </c>
    </row>
    <row r="22" spans="1:5" ht="45" x14ac:dyDescent="0.2">
      <c r="A22" s="8" t="s">
        <v>23</v>
      </c>
      <c r="B22" s="16" t="s">
        <v>24</v>
      </c>
      <c r="C22" s="18">
        <v>1600134</v>
      </c>
      <c r="D22" s="18">
        <v>0</v>
      </c>
      <c r="E22" s="19">
        <f t="shared" si="0"/>
        <v>0</v>
      </c>
    </row>
    <row r="23" spans="1:5" ht="33.75" x14ac:dyDescent="0.2">
      <c r="A23" s="8" t="s">
        <v>25</v>
      </c>
      <c r="B23" s="16" t="s">
        <v>26</v>
      </c>
      <c r="C23" s="18">
        <v>1788700</v>
      </c>
      <c r="D23" s="18">
        <v>189300</v>
      </c>
      <c r="E23" s="19">
        <f t="shared" si="0"/>
        <v>10.583105048359144</v>
      </c>
    </row>
    <row r="24" spans="1:5" ht="45" x14ac:dyDescent="0.2">
      <c r="A24" s="8" t="s">
        <v>27</v>
      </c>
      <c r="B24" s="16" t="s">
        <v>28</v>
      </c>
      <c r="C24" s="18">
        <v>9995200</v>
      </c>
      <c r="D24" s="18">
        <v>1449207.75</v>
      </c>
      <c r="E24" s="19">
        <f t="shared" si="0"/>
        <v>14.499037037778134</v>
      </c>
    </row>
    <row r="25" spans="1:5" ht="56.25" x14ac:dyDescent="0.2">
      <c r="A25" s="8" t="s">
        <v>29</v>
      </c>
      <c r="B25" s="16" t="s">
        <v>30</v>
      </c>
      <c r="C25" s="18">
        <v>23115500</v>
      </c>
      <c r="D25" s="18">
        <v>2622132.42</v>
      </c>
      <c r="E25" s="19">
        <f t="shared" si="0"/>
        <v>11.343611083472128</v>
      </c>
    </row>
    <row r="26" spans="1:5" ht="45" x14ac:dyDescent="0.2">
      <c r="A26" s="8" t="s">
        <v>31</v>
      </c>
      <c r="B26" s="16" t="s">
        <v>32</v>
      </c>
      <c r="C26" s="18">
        <v>8017684.21</v>
      </c>
      <c r="D26" s="18">
        <v>0</v>
      </c>
      <c r="E26" s="19">
        <f t="shared" si="0"/>
        <v>0</v>
      </c>
    </row>
    <row r="27" spans="1:5" ht="56.25" x14ac:dyDescent="0.2">
      <c r="A27" s="8" t="s">
        <v>33</v>
      </c>
      <c r="B27" s="16" t="s">
        <v>34</v>
      </c>
      <c r="C27" s="18">
        <v>16600000</v>
      </c>
      <c r="D27" s="18">
        <v>1409649.98</v>
      </c>
      <c r="E27" s="19">
        <f t="shared" si="0"/>
        <v>8.4918673493975909</v>
      </c>
    </row>
    <row r="28" spans="1:5" x14ac:dyDescent="0.2">
      <c r="A28" s="9" t="s">
        <v>35</v>
      </c>
      <c r="B28" s="17"/>
      <c r="C28" s="20">
        <f>SUM(C12:C27)</f>
        <v>1146371367.22</v>
      </c>
      <c r="D28" s="20">
        <f>SUM(D12:D27)</f>
        <v>151978954.06999996</v>
      </c>
      <c r="E28" s="19">
        <f t="shared" si="0"/>
        <v>13.25739271023102</v>
      </c>
    </row>
  </sheetData>
  <mergeCells count="3">
    <mergeCell ref="A1:F1"/>
    <mergeCell ref="A9:G9"/>
    <mergeCell ref="A4:H8"/>
  </mergeCells>
  <pageMargins left="0.74803149606299213" right="0.74803149606299213" top="0.98425196850393704" bottom="0.98425196850393704" header="0.51181102362204722" footer="0.51181102362204722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Н. Волкова</dc:creator>
  <dc:description>POI HSSF rep:2.56.0.518</dc:description>
  <cp:lastModifiedBy>Марина Н. Волкова</cp:lastModifiedBy>
  <dcterms:created xsi:type="dcterms:W3CDTF">2026-03-03T10:25:59Z</dcterms:created>
  <dcterms:modified xsi:type="dcterms:W3CDTF">2026-03-03T10:26:03Z</dcterms:modified>
</cp:coreProperties>
</file>